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6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<sst xmlns="http://schemas.openxmlformats.org/spreadsheetml/2006/main" count="150" uniqueCount="97">
  <si>
    <t>TRIATHLON  SENIOR  ESSONNE  2010 / 2011  au :</t>
  </si>
  <si>
    <t>RANKING  INDIVIDUEL  SENIOR   au   :</t>
  </si>
  <si>
    <t>14 éme journée</t>
  </si>
  <si>
    <t>RANKING  FINAL</t>
  </si>
  <si>
    <t>place</t>
  </si>
  <si>
    <t>NOM</t>
  </si>
  <si>
    <t>prénom</t>
  </si>
  <si>
    <t>club</t>
  </si>
  <si>
    <t>LIBRE</t>
  </si>
  <si>
    <t>BANDE</t>
  </si>
  <si>
    <t>3  BANDES</t>
  </si>
  <si>
    <t>pts</t>
  </si>
  <si>
    <t>joué</t>
  </si>
  <si>
    <t>moy.g</t>
  </si>
  <si>
    <t>mo.géné</t>
  </si>
  <si>
    <t>total</t>
  </si>
  <si>
    <t>jouées</t>
  </si>
  <si>
    <t>pour</t>
  </si>
  <si>
    <t>contre</t>
  </si>
  <si>
    <t>différence</t>
  </si>
  <si>
    <t>coefficient</t>
  </si>
  <si>
    <t>AUBOUET</t>
  </si>
  <si>
    <t>Christian</t>
  </si>
  <si>
    <t>DRA 1</t>
  </si>
  <si>
    <t>ARP1(croizer)</t>
  </si>
  <si>
    <t>°</t>
  </si>
  <si>
    <t>NURISSO</t>
  </si>
  <si>
    <t>Gérard</t>
  </si>
  <si>
    <t>ARP 1</t>
  </si>
  <si>
    <t>ETA(betencourt)</t>
  </si>
  <si>
    <t>BETENCOURT</t>
  </si>
  <si>
    <t>Jean</t>
  </si>
  <si>
    <t>Etampes</t>
  </si>
  <si>
    <t>MOR1(martinon)</t>
  </si>
  <si>
    <t>OUDINET</t>
  </si>
  <si>
    <t>Michel</t>
  </si>
  <si>
    <t>DRA1(aubouet)</t>
  </si>
  <si>
    <t>ALEXANDRE</t>
  </si>
  <si>
    <t>MOR 1</t>
  </si>
  <si>
    <t>ARP2(varet)</t>
  </si>
  <si>
    <t>LE PICAULT</t>
  </si>
  <si>
    <t>Marc</t>
  </si>
  <si>
    <t>MOR  2</t>
  </si>
  <si>
    <t>MOR2(dutour)</t>
  </si>
  <si>
    <t>LORVELLEC</t>
  </si>
  <si>
    <t>Bernard</t>
  </si>
  <si>
    <t>ARP 2</t>
  </si>
  <si>
    <t>DRA2(martinez)</t>
  </si>
  <si>
    <t>VARET</t>
  </si>
  <si>
    <t>LORILLERE</t>
  </si>
  <si>
    <t>CHARLES</t>
  </si>
  <si>
    <t>MOR  1</t>
  </si>
  <si>
    <t>CROIZER</t>
  </si>
  <si>
    <t>René</t>
  </si>
  <si>
    <t>MAURICE</t>
  </si>
  <si>
    <t>J.Pierre</t>
  </si>
  <si>
    <t>Matchs  du 15/3/2011</t>
  </si>
  <si>
    <t>BONDET</t>
  </si>
  <si>
    <t>BOUILLON</t>
  </si>
  <si>
    <t>Henri</t>
  </si>
  <si>
    <t>LABLANCHE</t>
  </si>
  <si>
    <t>MOR 2</t>
  </si>
  <si>
    <t>MORANGIS 2-ARPAJON 1-</t>
  </si>
  <si>
    <t>7/5</t>
  </si>
  <si>
    <t>GRENET</t>
  </si>
  <si>
    <t>DRA  1</t>
  </si>
  <si>
    <t>VIVENOT</t>
  </si>
  <si>
    <t>DRA 2</t>
  </si>
  <si>
    <t>ETAMPES-MORANGIS 1-</t>
  </si>
  <si>
    <t>3/9</t>
  </si>
  <si>
    <t>COMBE</t>
  </si>
  <si>
    <t>MARTINEZ</t>
  </si>
  <si>
    <t>Joseph</t>
  </si>
  <si>
    <t>DRAVEIL 1-ARPAJON 2-</t>
  </si>
  <si>
    <t>HUIBAN</t>
  </si>
  <si>
    <t>Guy</t>
  </si>
  <si>
    <t>PETIT</t>
  </si>
  <si>
    <t>J.Claude</t>
  </si>
  <si>
    <t>DRAVEIL 2…..EXEMPT</t>
  </si>
  <si>
    <t>BEN  NATHAN</t>
  </si>
  <si>
    <t>BAUDRY</t>
  </si>
  <si>
    <t>Marceau</t>
  </si>
  <si>
    <t>Remise des récompenses le mardi 22/3/2011 a Morangis</t>
  </si>
  <si>
    <t>MULARD</t>
  </si>
  <si>
    <t>a  14 Heures</t>
  </si>
  <si>
    <t>GUYARD</t>
  </si>
  <si>
    <t>MARTINON</t>
  </si>
  <si>
    <t>Françis</t>
  </si>
  <si>
    <t>NOIROT</t>
  </si>
  <si>
    <t>J.pierre</t>
  </si>
  <si>
    <t>DUTOUR</t>
  </si>
  <si>
    <t>BERTRAND</t>
  </si>
  <si>
    <t xml:space="preserve">ARP 2 </t>
  </si>
  <si>
    <t>GOMEZ</t>
  </si>
  <si>
    <t>Williams</t>
  </si>
  <si>
    <t>MILLOCHAU</t>
  </si>
  <si>
    <t>J.paul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</si>
</sst>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D/MM/YYYY"/>
    <numFmt numFmtId="166" formatCode="0.00"/>
    <numFmt numFmtId="167" formatCode="0.000"/>
    <numFmt numFmtId="168" formatCode="0"/>
    <numFmt numFmtId="169" formatCode="DD\-MMM"/>
    <numFmt numFmtId="170" formatCode="@"/>
  </numFmts>
  <fonts count="39">
    <font>
      <sz val="10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b/>
      <u val="single"/>
      <sz val="10"/>
      <color indexed="12"/>
      <name val="Times New Roman"/>
      <family val="1"/>
    </font>
    <font>
      <sz val="10"/>
      <name val="Times New Roman"/>
      <family val="1"/>
    </font>
    <font>
      <b/>
      <u val="single"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i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i/>
      <u val="single"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14"/>
      <name val="Times New Roman"/>
      <family val="1"/>
    </font>
    <font>
      <sz val="9"/>
      <color indexed="8"/>
      <name val="Arial"/>
      <family val="2"/>
    </font>
    <font>
      <i/>
      <sz val="10"/>
      <name val="Times New Roman"/>
      <family val="1"/>
    </font>
    <font>
      <i/>
      <sz val="9"/>
      <name val="Times New Roman"/>
      <family val="1"/>
    </font>
    <font>
      <i/>
      <sz val="9"/>
      <color indexed="8"/>
      <name val="Arial"/>
      <family val="2"/>
    </font>
    <font>
      <b/>
      <sz val="10"/>
      <color indexed="12"/>
      <name val="Times New Roman"/>
      <family val="1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b/>
      <i/>
      <u val="single"/>
      <sz val="9"/>
      <name val="Times New Roman"/>
      <family val="1"/>
    </font>
    <font>
      <b/>
      <i/>
      <u val="single"/>
      <sz val="10"/>
      <color indexed="12"/>
      <name val="Times New Roman"/>
      <family val="1"/>
    </font>
    <font>
      <b/>
      <i/>
      <u val="single"/>
      <sz val="10"/>
      <color indexed="10"/>
      <name val="Arial"/>
      <family val="2"/>
    </font>
    <font>
      <sz val="11"/>
      <color indexed="10"/>
      <name val="Times New Roman"/>
      <family val="1"/>
    </font>
    <font>
      <b/>
      <sz val="10"/>
      <name val="Times New Roman"/>
      <family val="1"/>
    </font>
  </fonts>
  <fills count="12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5" fontId="1" fillId="0" borderId="1" xfId="0" applyNumberFormat="1" applyFont="1" applyBorder="1" applyAlignment="1">
      <alignment horizontal="center"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0" fillId="0" borderId="0" xfId="0" applyAlignment="1">
      <alignment horizontal="center"/>
    </xf>
    <xf numFmtId="165" fontId="1" fillId="0" borderId="0" xfId="0" applyNumberFormat="1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4" fillId="0" borderId="0" xfId="0" applyFont="1" applyAlignment="1">
      <alignment/>
    </xf>
    <xf numFmtId="164" fontId="0" fillId="0" borderId="2" xfId="0" applyFont="1" applyBorder="1" applyAlignment="1">
      <alignment horizontal="center"/>
    </xf>
    <xf numFmtId="164" fontId="0" fillId="0" borderId="3" xfId="0" applyFont="1" applyBorder="1" applyAlignment="1">
      <alignment horizontal="center"/>
    </xf>
    <xf numFmtId="164" fontId="0" fillId="0" borderId="4" xfId="0" applyFont="1" applyBorder="1" applyAlignment="1">
      <alignment horizontal="center"/>
    </xf>
    <xf numFmtId="164" fontId="5" fillId="2" borderId="5" xfId="0" applyFont="1" applyFill="1" applyBorder="1" applyAlignment="1">
      <alignment horizontal="center"/>
    </xf>
    <xf numFmtId="164" fontId="5" fillId="3" borderId="5" xfId="0" applyFont="1" applyFill="1" applyBorder="1" applyAlignment="1">
      <alignment horizontal="center"/>
    </xf>
    <xf numFmtId="164" fontId="5" fillId="4" borderId="5" xfId="0" applyFont="1" applyFill="1" applyBorder="1" applyAlignment="1">
      <alignment horizontal="center"/>
    </xf>
    <xf numFmtId="164" fontId="0" fillId="5" borderId="5" xfId="0" applyFont="1" applyFill="1" applyBorder="1" applyAlignment="1">
      <alignment horizontal="center"/>
    </xf>
    <xf numFmtId="164" fontId="0" fillId="0" borderId="6" xfId="0" applyBorder="1" applyAlignment="1">
      <alignment/>
    </xf>
    <xf numFmtId="164" fontId="0" fillId="0" borderId="7" xfId="0" applyBorder="1" applyAlignment="1">
      <alignment/>
    </xf>
    <xf numFmtId="164" fontId="0" fillId="0" borderId="8" xfId="0" applyBorder="1" applyAlignment="1">
      <alignment/>
    </xf>
    <xf numFmtId="164" fontId="0" fillId="2" borderId="6" xfId="0" applyFont="1" applyFill="1" applyBorder="1" applyAlignment="1">
      <alignment horizontal="center"/>
    </xf>
    <xf numFmtId="164" fontId="0" fillId="2" borderId="0" xfId="0" applyFont="1" applyFill="1" applyBorder="1" applyAlignment="1">
      <alignment horizontal="center"/>
    </xf>
    <xf numFmtId="164" fontId="0" fillId="2" borderId="9" xfId="0" applyFont="1" applyFill="1" applyBorder="1" applyAlignment="1">
      <alignment horizontal="center"/>
    </xf>
    <xf numFmtId="164" fontId="0" fillId="3" borderId="6" xfId="0" applyFont="1" applyFill="1" applyBorder="1" applyAlignment="1">
      <alignment horizontal="center"/>
    </xf>
    <xf numFmtId="164" fontId="0" fillId="3" borderId="0" xfId="0" applyFont="1" applyFill="1" applyBorder="1" applyAlignment="1">
      <alignment horizontal="center"/>
    </xf>
    <xf numFmtId="164" fontId="0" fillId="3" borderId="9" xfId="0" applyFont="1" applyFill="1" applyBorder="1" applyAlignment="1">
      <alignment horizontal="center"/>
    </xf>
    <xf numFmtId="164" fontId="0" fillId="4" borderId="6" xfId="0" applyFont="1" applyFill="1" applyBorder="1" applyAlignment="1">
      <alignment horizontal="center"/>
    </xf>
    <xf numFmtId="164" fontId="0" fillId="4" borderId="0" xfId="0" applyFont="1" applyFill="1" applyBorder="1" applyAlignment="1">
      <alignment horizontal="center"/>
    </xf>
    <xf numFmtId="164" fontId="0" fillId="4" borderId="9" xfId="0" applyFont="1" applyFill="1" applyBorder="1" applyAlignment="1">
      <alignment horizontal="center"/>
    </xf>
    <xf numFmtId="164" fontId="0" fillId="5" borderId="10" xfId="0" applyFont="1" applyFill="1" applyBorder="1" applyAlignment="1">
      <alignment horizontal="center"/>
    </xf>
    <xf numFmtId="164" fontId="0" fillId="0" borderId="0" xfId="0" applyFill="1" applyBorder="1" applyAlignment="1">
      <alignment/>
    </xf>
    <xf numFmtId="164" fontId="6" fillId="6" borderId="11" xfId="0" applyFont="1" applyFill="1" applyBorder="1" applyAlignment="1">
      <alignment horizontal="center"/>
    </xf>
    <xf numFmtId="164" fontId="6" fillId="6" borderId="5" xfId="0" applyFont="1" applyFill="1" applyBorder="1" applyAlignment="1">
      <alignment horizontal="center"/>
    </xf>
    <xf numFmtId="164" fontId="7" fillId="2" borderId="5" xfId="0" applyFont="1" applyFill="1" applyBorder="1" applyAlignment="1">
      <alignment horizontal="center"/>
    </xf>
    <xf numFmtId="164" fontId="7" fillId="7" borderId="12" xfId="0" applyFont="1" applyFill="1" applyBorder="1" applyAlignment="1">
      <alignment horizontal="center"/>
    </xf>
    <xf numFmtId="164" fontId="5" fillId="0" borderId="5" xfId="0" applyFont="1" applyBorder="1" applyAlignment="1">
      <alignment horizontal="center"/>
    </xf>
    <xf numFmtId="164" fontId="0" fillId="8" borderId="13" xfId="0" applyFont="1" applyFill="1" applyBorder="1" applyAlignment="1">
      <alignment/>
    </xf>
    <xf numFmtId="164" fontId="0" fillId="0" borderId="14" xfId="0" applyBorder="1" applyAlignment="1">
      <alignment horizontal="center"/>
    </xf>
    <xf numFmtId="164" fontId="0" fillId="0" borderId="13" xfId="0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167" fontId="0" fillId="0" borderId="13" xfId="0" applyNumberFormat="1" applyBorder="1" applyAlignment="1">
      <alignment horizontal="center"/>
    </xf>
    <xf numFmtId="164" fontId="5" fillId="0" borderId="0" xfId="0" applyFont="1" applyAlignment="1">
      <alignment horizontal="center"/>
    </xf>
    <xf numFmtId="164" fontId="0" fillId="0" borderId="5" xfId="0" applyFont="1" applyBorder="1" applyAlignment="1">
      <alignment/>
    </xf>
    <xf numFmtId="164" fontId="8" fillId="0" borderId="5" xfId="0" applyFont="1" applyBorder="1" applyAlignment="1">
      <alignment horizontal="center"/>
    </xf>
    <xf numFmtId="164" fontId="9" fillId="6" borderId="5" xfId="0" applyFont="1" applyFill="1" applyBorder="1" applyAlignment="1">
      <alignment horizontal="center"/>
    </xf>
    <xf numFmtId="164" fontId="7" fillId="0" borderId="5" xfId="0" applyFont="1" applyBorder="1" applyAlignment="1">
      <alignment horizontal="center"/>
    </xf>
    <xf numFmtId="164" fontId="10" fillId="9" borderId="5" xfId="0" applyFont="1" applyFill="1" applyBorder="1" applyAlignment="1">
      <alignment horizontal="center"/>
    </xf>
    <xf numFmtId="167" fontId="11" fillId="10" borderId="12" xfId="0" applyNumberFormat="1" applyFont="1" applyFill="1" applyBorder="1" applyAlignment="1">
      <alignment horizontal="center"/>
    </xf>
    <xf numFmtId="164" fontId="5" fillId="0" borderId="10" xfId="0" applyFont="1" applyBorder="1" applyAlignment="1">
      <alignment horizontal="center"/>
    </xf>
    <xf numFmtId="164" fontId="0" fillId="8" borderId="0" xfId="0" applyFont="1" applyFill="1" applyBorder="1" applyAlignment="1">
      <alignment/>
    </xf>
    <xf numFmtId="164" fontId="0" fillId="0" borderId="16" xfId="0" applyBorder="1" applyAlignment="1">
      <alignment horizontal="center"/>
    </xf>
    <xf numFmtId="164" fontId="0" fillId="0" borderId="0" xfId="0" applyBorder="1" applyAlignment="1">
      <alignment horizontal="center"/>
    </xf>
    <xf numFmtId="166" fontId="0" fillId="0" borderId="17" xfId="0" applyNumberForma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4" fontId="5" fillId="0" borderId="10" xfId="0" applyFont="1" applyFill="1" applyBorder="1" applyAlignment="1">
      <alignment horizontal="center"/>
    </xf>
    <xf numFmtId="164" fontId="0" fillId="0" borderId="10" xfId="0" applyFont="1" applyBorder="1" applyAlignment="1">
      <alignment/>
    </xf>
    <xf numFmtId="164" fontId="8" fillId="0" borderId="10" xfId="0" applyFont="1" applyBorder="1" applyAlignment="1">
      <alignment horizontal="center"/>
    </xf>
    <xf numFmtId="164" fontId="9" fillId="6" borderId="10" xfId="0" applyFont="1" applyFill="1" applyBorder="1" applyAlignment="1">
      <alignment horizontal="center"/>
    </xf>
    <xf numFmtId="164" fontId="7" fillId="0" borderId="10" xfId="0" applyFont="1" applyBorder="1" applyAlignment="1">
      <alignment horizontal="center"/>
    </xf>
    <xf numFmtId="164" fontId="10" fillId="9" borderId="10" xfId="0" applyFont="1" applyFill="1" applyBorder="1" applyAlignment="1">
      <alignment horizontal="center"/>
    </xf>
    <xf numFmtId="167" fontId="11" fillId="10" borderId="6" xfId="0" applyNumberFormat="1" applyFont="1" applyFill="1" applyBorder="1" applyAlignment="1">
      <alignment horizontal="center"/>
    </xf>
    <xf numFmtId="164" fontId="0" fillId="0" borderId="17" xfId="0" applyBorder="1" applyAlignment="1">
      <alignment horizontal="center"/>
    </xf>
    <xf numFmtId="164" fontId="12" fillId="0" borderId="10" xfId="0" applyFont="1" applyBorder="1" applyAlignment="1">
      <alignment horizontal="center"/>
    </xf>
    <xf numFmtId="164" fontId="0" fillId="0" borderId="16" xfId="0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6" fontId="0" fillId="0" borderId="17" xfId="0" applyNumberFormat="1" applyFill="1" applyBorder="1" applyAlignment="1">
      <alignment horizontal="center"/>
    </xf>
    <xf numFmtId="164" fontId="0" fillId="0" borderId="18" xfId="0" applyFont="1" applyBorder="1" applyAlignment="1">
      <alignment/>
    </xf>
    <xf numFmtId="164" fontId="8" fillId="0" borderId="18" xfId="0" applyFont="1" applyBorder="1" applyAlignment="1">
      <alignment horizontal="center"/>
    </xf>
    <xf numFmtId="164" fontId="9" fillId="6" borderId="18" xfId="0" applyFont="1" applyFill="1" applyBorder="1" applyAlignment="1">
      <alignment horizontal="center"/>
    </xf>
    <xf numFmtId="164" fontId="7" fillId="0" borderId="18" xfId="0" applyFont="1" applyBorder="1" applyAlignment="1">
      <alignment horizontal="center"/>
    </xf>
    <xf numFmtId="164" fontId="10" fillId="9" borderId="18" xfId="0" applyFont="1" applyFill="1" applyBorder="1" applyAlignment="1">
      <alignment horizontal="center"/>
    </xf>
    <xf numFmtId="167" fontId="11" fillId="10" borderId="19" xfId="0" applyNumberFormat="1" applyFont="1" applyFill="1" applyBorder="1" applyAlignment="1">
      <alignment horizontal="center"/>
    </xf>
    <xf numFmtId="164" fontId="13" fillId="0" borderId="0" xfId="0" applyFont="1" applyFill="1" applyBorder="1" applyAlignment="1">
      <alignment/>
    </xf>
    <xf numFmtId="164" fontId="14" fillId="0" borderId="0" xfId="0" applyFont="1" applyAlignment="1">
      <alignment/>
    </xf>
    <xf numFmtId="167" fontId="0" fillId="0" borderId="0" xfId="0" applyNumberFormat="1" applyFill="1" applyBorder="1" applyAlignment="1">
      <alignment/>
    </xf>
    <xf numFmtId="164" fontId="15" fillId="0" borderId="10" xfId="0" applyFont="1" applyBorder="1" applyAlignment="1">
      <alignment horizontal="center"/>
    </xf>
    <xf numFmtId="164" fontId="0" fillId="0" borderId="0" xfId="0" applyAlignment="1">
      <alignment horizontal="left"/>
    </xf>
    <xf numFmtId="167" fontId="0" fillId="0" borderId="0" xfId="0" applyNumberFormat="1" applyBorder="1" applyAlignment="1">
      <alignment horizontal="left"/>
    </xf>
    <xf numFmtId="164" fontId="0" fillId="0" borderId="0" xfId="0" applyBorder="1" applyAlignment="1">
      <alignment/>
    </xf>
    <xf numFmtId="164" fontId="16" fillId="8" borderId="0" xfId="0" applyFont="1" applyFill="1" applyBorder="1" applyAlignment="1">
      <alignment/>
    </xf>
    <xf numFmtId="164" fontId="0" fillId="0" borderId="0" xfId="0" applyBorder="1" applyAlignment="1">
      <alignment horizontal="left"/>
    </xf>
    <xf numFmtId="164" fontId="17" fillId="0" borderId="0" xfId="0" applyFont="1" applyFill="1" applyBorder="1" applyAlignment="1">
      <alignment/>
    </xf>
    <xf numFmtId="168" fontId="0" fillId="0" borderId="0" xfId="0" applyNumberFormat="1" applyAlignment="1">
      <alignment/>
    </xf>
    <xf numFmtId="164" fontId="18" fillId="8" borderId="0" xfId="0" applyFont="1" applyFill="1" applyBorder="1" applyAlignment="1">
      <alignment/>
    </xf>
    <xf numFmtId="164" fontId="19" fillId="0" borderId="0" xfId="0" applyFont="1" applyAlignment="1">
      <alignment/>
    </xf>
    <xf numFmtId="164" fontId="20" fillId="0" borderId="0" xfId="0" applyFont="1" applyAlignment="1">
      <alignment/>
    </xf>
    <xf numFmtId="164" fontId="20" fillId="0" borderId="0" xfId="0" applyFont="1" applyAlignment="1">
      <alignment horizontal="center"/>
    </xf>
    <xf numFmtId="164" fontId="20" fillId="0" borderId="0" xfId="0" applyFont="1" applyAlignment="1">
      <alignment horizontal="left"/>
    </xf>
    <xf numFmtId="164" fontId="21" fillId="11" borderId="20" xfId="0" applyFont="1" applyFill="1" applyBorder="1" applyAlignment="1">
      <alignment horizontal="left"/>
    </xf>
    <xf numFmtId="164" fontId="21" fillId="11" borderId="7" xfId="0" applyFont="1" applyFill="1" applyBorder="1" applyAlignment="1">
      <alignment horizontal="left"/>
    </xf>
    <xf numFmtId="169" fontId="22" fillId="11" borderId="21" xfId="0" applyNumberFormat="1" applyFont="1" applyFill="1" applyBorder="1" applyAlignment="1">
      <alignment horizontal="center"/>
    </xf>
    <xf numFmtId="164" fontId="23" fillId="0" borderId="0" xfId="0" applyFont="1" applyAlignment="1">
      <alignment/>
    </xf>
    <xf numFmtId="170" fontId="23" fillId="9" borderId="22" xfId="0" applyNumberFormat="1" applyFont="1" applyFill="1" applyBorder="1" applyAlignment="1">
      <alignment horizontal="center"/>
    </xf>
    <xf numFmtId="164" fontId="24" fillId="0" borderId="0" xfId="0" applyFont="1" applyAlignment="1">
      <alignment/>
    </xf>
    <xf numFmtId="164" fontId="25" fillId="0" borderId="0" xfId="0" applyFont="1" applyAlignment="1">
      <alignment/>
    </xf>
    <xf numFmtId="164" fontId="26" fillId="0" borderId="0" xfId="0" applyFont="1" applyAlignment="1">
      <alignment/>
    </xf>
    <xf numFmtId="164" fontId="27" fillId="0" borderId="16" xfId="0" applyFont="1" applyBorder="1" applyAlignment="1">
      <alignment horizontal="center"/>
    </xf>
    <xf numFmtId="164" fontId="27" fillId="0" borderId="0" xfId="0" applyFont="1" applyBorder="1" applyAlignment="1">
      <alignment horizontal="center"/>
    </xf>
    <xf numFmtId="166" fontId="27" fillId="0" borderId="17" xfId="0" applyNumberFormat="1" applyFont="1" applyBorder="1" applyAlignment="1">
      <alignment horizontal="center"/>
    </xf>
    <xf numFmtId="164" fontId="5" fillId="0" borderId="0" xfId="0" applyFont="1" applyBorder="1" applyAlignment="1">
      <alignment horizontal="center"/>
    </xf>
    <xf numFmtId="164" fontId="28" fillId="11" borderId="16" xfId="0" applyFont="1" applyFill="1" applyBorder="1" applyAlignment="1">
      <alignment horizontal="left"/>
    </xf>
    <xf numFmtId="164" fontId="28" fillId="11" borderId="0" xfId="0" applyFont="1" applyFill="1" applyBorder="1" applyAlignment="1">
      <alignment horizontal="left"/>
    </xf>
    <xf numFmtId="164" fontId="28" fillId="11" borderId="17" xfId="0" applyFont="1" applyFill="1" applyBorder="1" applyAlignment="1">
      <alignment horizontal="center"/>
    </xf>
    <xf numFmtId="164" fontId="28" fillId="0" borderId="0" xfId="0" applyFont="1" applyAlignment="1">
      <alignment/>
    </xf>
    <xf numFmtId="170" fontId="23" fillId="9" borderId="23" xfId="0" applyNumberFormat="1" applyFont="1" applyFill="1" applyBorder="1" applyAlignment="1">
      <alignment horizontal="center"/>
    </xf>
    <xf numFmtId="164" fontId="29" fillId="11" borderId="0" xfId="0" applyFont="1" applyFill="1" applyBorder="1" applyAlignment="1">
      <alignment horizontal="left"/>
    </xf>
    <xf numFmtId="169" fontId="29" fillId="11" borderId="17" xfId="0" applyNumberFormat="1" applyFont="1" applyFill="1" applyBorder="1" applyAlignment="1">
      <alignment/>
    </xf>
    <xf numFmtId="164" fontId="29" fillId="11" borderId="16" xfId="0" applyFont="1" applyFill="1" applyBorder="1" applyAlignment="1">
      <alignment horizontal="left"/>
    </xf>
    <xf numFmtId="164" fontId="29" fillId="11" borderId="17" xfId="0" applyFont="1" applyFill="1" applyBorder="1" applyAlignment="1">
      <alignment/>
    </xf>
    <xf numFmtId="164" fontId="30" fillId="11" borderId="0" xfId="0" applyFont="1" applyFill="1" applyBorder="1" applyAlignment="1">
      <alignment horizontal="left"/>
    </xf>
    <xf numFmtId="164" fontId="28" fillId="11" borderId="24" xfId="0" applyFont="1" applyFill="1" applyBorder="1" applyAlignment="1">
      <alignment horizontal="left"/>
    </xf>
    <xf numFmtId="164" fontId="28" fillId="11" borderId="25" xfId="0" applyFont="1" applyFill="1" applyBorder="1" applyAlignment="1">
      <alignment horizontal="left"/>
    </xf>
    <xf numFmtId="164" fontId="29" fillId="11" borderId="25" xfId="0" applyFont="1" applyFill="1" applyBorder="1" applyAlignment="1">
      <alignment horizontal="left"/>
    </xf>
    <xf numFmtId="164" fontId="29" fillId="11" borderId="26" xfId="0" applyFont="1" applyFill="1" applyBorder="1" applyAlignment="1">
      <alignment/>
    </xf>
    <xf numFmtId="170" fontId="23" fillId="9" borderId="27" xfId="0" applyNumberFormat="1" applyFont="1" applyFill="1" applyBorder="1" applyAlignment="1">
      <alignment horizontal="center"/>
    </xf>
    <xf numFmtId="164" fontId="7" fillId="0" borderId="0" xfId="0" applyFont="1" applyAlignment="1">
      <alignment/>
    </xf>
    <xf numFmtId="164" fontId="18" fillId="0" borderId="0" xfId="0" applyFont="1" applyBorder="1" applyAlignment="1">
      <alignment horizontal="center"/>
    </xf>
    <xf numFmtId="170" fontId="31" fillId="0" borderId="0" xfId="0" applyNumberFormat="1" applyFont="1" applyBorder="1" applyAlignment="1">
      <alignment horizontal="left"/>
    </xf>
    <xf numFmtId="164" fontId="32" fillId="0" borderId="0" xfId="0" applyFont="1" applyAlignment="1">
      <alignment/>
    </xf>
    <xf numFmtId="164" fontId="0" fillId="0" borderId="0" xfId="0" applyFont="1" applyBorder="1" applyAlignment="1">
      <alignment/>
    </xf>
    <xf numFmtId="164" fontId="33" fillId="0" borderId="0" xfId="0" applyFont="1" applyBorder="1" applyAlignment="1">
      <alignment/>
    </xf>
    <xf numFmtId="164" fontId="0" fillId="0" borderId="0" xfId="0" applyFont="1" applyBorder="1" applyAlignment="1">
      <alignment horizontal="center"/>
    </xf>
    <xf numFmtId="164" fontId="34" fillId="0" borderId="0" xfId="0" applyFont="1" applyBorder="1" applyAlignment="1">
      <alignment horizontal="left"/>
    </xf>
    <xf numFmtId="164" fontId="34" fillId="0" borderId="0" xfId="0" applyFont="1" applyAlignment="1">
      <alignment/>
    </xf>
    <xf numFmtId="164" fontId="24" fillId="0" borderId="0" xfId="0" applyFont="1" applyBorder="1" applyAlignment="1">
      <alignment horizontal="center"/>
    </xf>
    <xf numFmtId="170" fontId="35" fillId="0" borderId="0" xfId="0" applyNumberFormat="1" applyFont="1" applyAlignment="1">
      <alignment horizontal="left"/>
    </xf>
    <xf numFmtId="164" fontId="36" fillId="0" borderId="0" xfId="0" applyFont="1" applyAlignment="1">
      <alignment/>
    </xf>
    <xf numFmtId="164" fontId="18" fillId="0" borderId="0" xfId="0" applyFont="1" applyAlignment="1">
      <alignment/>
    </xf>
    <xf numFmtId="164" fontId="18" fillId="0" borderId="0" xfId="0" applyFont="1" applyAlignment="1">
      <alignment horizontal="center"/>
    </xf>
    <xf numFmtId="164" fontId="24" fillId="0" borderId="0" xfId="0" applyFont="1" applyBorder="1" applyAlignment="1">
      <alignment/>
    </xf>
    <xf numFmtId="170" fontId="0" fillId="0" borderId="0" xfId="0" applyNumberFormat="1" applyBorder="1" applyAlignment="1">
      <alignment horizontal="left"/>
    </xf>
    <xf numFmtId="164" fontId="5" fillId="0" borderId="0" xfId="0" applyFont="1" applyAlignment="1">
      <alignment/>
    </xf>
    <xf numFmtId="164" fontId="37" fillId="0" borderId="0" xfId="0" applyFont="1" applyBorder="1" applyAlignment="1">
      <alignment horizontal="center"/>
    </xf>
    <xf numFmtId="164" fontId="0" fillId="0" borderId="16" xfId="0" applyBorder="1" applyAlignment="1">
      <alignment/>
    </xf>
    <xf numFmtId="164" fontId="0" fillId="0" borderId="17" xfId="0" applyBorder="1" applyAlignment="1">
      <alignment/>
    </xf>
    <xf numFmtId="164" fontId="0" fillId="0" borderId="16" xfId="0" applyFill="1" applyBorder="1" applyAlignment="1">
      <alignment/>
    </xf>
    <xf numFmtId="164" fontId="0" fillId="0" borderId="0" xfId="0" applyFill="1" applyBorder="1" applyAlignment="1">
      <alignment/>
    </xf>
    <xf numFmtId="164" fontId="0" fillId="0" borderId="17" xfId="0" applyBorder="1" applyAlignment="1">
      <alignment/>
    </xf>
    <xf numFmtId="164" fontId="0" fillId="0" borderId="17" xfId="0" applyFill="1" applyBorder="1" applyAlignment="1">
      <alignment horizontal="center"/>
    </xf>
    <xf numFmtId="164" fontId="38" fillId="0" borderId="0" xfId="0" applyFont="1" applyAlignment="1">
      <alignment/>
    </xf>
    <xf numFmtId="164" fontId="38" fillId="0" borderId="0" xfId="0" applyFont="1" applyAlignment="1">
      <alignment horizontal="center"/>
    </xf>
    <xf numFmtId="164" fontId="38" fillId="0" borderId="0" xfId="0" applyFont="1" applyBorder="1" applyAlignment="1">
      <alignment horizontal="center"/>
    </xf>
    <xf numFmtId="167" fontId="38" fillId="0" borderId="0" xfId="0" applyNumberFormat="1" applyFont="1" applyBorder="1" applyAlignment="1">
      <alignment horizontal="center"/>
    </xf>
    <xf numFmtId="164" fontId="38" fillId="0" borderId="10" xfId="0" applyFont="1" applyBorder="1" applyAlignment="1">
      <alignment horizontal="center"/>
    </xf>
    <xf numFmtId="164" fontId="0" fillId="0" borderId="18" xfId="0" applyFont="1" applyBorder="1" applyAlignment="1">
      <alignment horizontal="center"/>
    </xf>
    <xf numFmtId="164" fontId="0" fillId="8" borderId="28" xfId="0" applyFont="1" applyFill="1" applyBorder="1" applyAlignment="1">
      <alignment/>
    </xf>
    <xf numFmtId="164" fontId="16" fillId="8" borderId="28" xfId="0" applyFont="1" applyFill="1" applyBorder="1" applyAlignment="1">
      <alignment/>
    </xf>
    <xf numFmtId="164" fontId="0" fillId="0" borderId="29" xfId="0" applyBorder="1" applyAlignment="1">
      <alignment/>
    </xf>
    <xf numFmtId="164" fontId="0" fillId="0" borderId="28" xfId="0" applyBorder="1" applyAlignment="1">
      <alignment/>
    </xf>
    <xf numFmtId="164" fontId="0" fillId="0" borderId="30" xfId="0" applyBorder="1" applyAlignment="1">
      <alignment/>
    </xf>
    <xf numFmtId="164" fontId="0" fillId="0" borderId="28" xfId="0" applyBorder="1" applyAlignment="1">
      <alignment horizontal="center"/>
    </xf>
    <xf numFmtId="164" fontId="5" fillId="0" borderId="18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35"/>
  <sheetViews>
    <sheetView tabSelected="1" workbookViewId="0" topLeftCell="A1">
      <selection activeCell="M16" sqref="M16"/>
    </sheetView>
  </sheetViews>
  <sheetFormatPr defaultColWidth="12.57421875" defaultRowHeight="12.75"/>
  <cols>
    <col min="1" max="16384" width="11.57421875" style="0" customWidth="1"/>
  </cols>
  <sheetData>
    <row r="1" spans="1:29" ht="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>
        <v>40617</v>
      </c>
      <c r="N1" s="3"/>
      <c r="O1" s="3"/>
      <c r="P1" s="4" t="s">
        <v>1</v>
      </c>
      <c r="Q1" s="5"/>
      <c r="R1" s="5"/>
      <c r="S1" s="5"/>
      <c r="Y1" s="3">
        <v>40617</v>
      </c>
      <c r="Z1" s="3"/>
      <c r="AA1" s="3"/>
      <c r="AC1" s="6"/>
    </row>
    <row r="2" spans="1:29" ht="1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7"/>
      <c r="N2" s="7"/>
      <c r="O2" s="7"/>
      <c r="P2" s="5"/>
      <c r="Q2" s="5"/>
      <c r="R2" s="5"/>
      <c r="S2" s="5"/>
      <c r="Y2" s="7"/>
      <c r="Z2" s="7"/>
      <c r="AA2" s="7"/>
      <c r="AC2" s="6"/>
    </row>
    <row r="3" spans="2:29" ht="15">
      <c r="B3" s="8" t="s">
        <v>2</v>
      </c>
      <c r="C3" s="8"/>
      <c r="E3" s="9"/>
      <c r="F3" s="9"/>
      <c r="G3" s="9" t="s">
        <v>3</v>
      </c>
      <c r="H3" s="9"/>
      <c r="I3" s="9"/>
      <c r="J3" s="9"/>
      <c r="K3" s="9"/>
      <c r="P3" s="10" t="s">
        <v>4</v>
      </c>
      <c r="Q3" s="11" t="s">
        <v>5</v>
      </c>
      <c r="R3" s="11" t="s">
        <v>6</v>
      </c>
      <c r="S3" s="12" t="s">
        <v>7</v>
      </c>
      <c r="T3" s="13" t="s">
        <v>8</v>
      </c>
      <c r="U3" s="13"/>
      <c r="V3" s="13"/>
      <c r="W3" s="14" t="s">
        <v>9</v>
      </c>
      <c r="X3" s="14"/>
      <c r="Y3" s="14"/>
      <c r="Z3" s="15" t="s">
        <v>10</v>
      </c>
      <c r="AA3" s="15"/>
      <c r="AB3" s="15"/>
      <c r="AC3" s="16" t="s">
        <v>11</v>
      </c>
    </row>
    <row r="4" spans="5:29" ht="15">
      <c r="E4" s="9"/>
      <c r="J4" s="9"/>
      <c r="P4" s="17"/>
      <c r="Q4" s="18"/>
      <c r="R4" s="18"/>
      <c r="S4" s="19"/>
      <c r="T4" s="20" t="s">
        <v>12</v>
      </c>
      <c r="U4" s="21" t="s">
        <v>11</v>
      </c>
      <c r="V4" s="22" t="s">
        <v>13</v>
      </c>
      <c r="W4" s="23" t="s">
        <v>12</v>
      </c>
      <c r="X4" s="24" t="s">
        <v>11</v>
      </c>
      <c r="Y4" s="25" t="s">
        <v>13</v>
      </c>
      <c r="Z4" s="26" t="s">
        <v>12</v>
      </c>
      <c r="AA4" s="27" t="s">
        <v>11</v>
      </c>
      <c r="AB4" s="28" t="s">
        <v>14</v>
      </c>
      <c r="AC4" s="29" t="s">
        <v>15</v>
      </c>
    </row>
    <row r="5" spans="3:29" ht="15">
      <c r="C5" s="30"/>
      <c r="D5" s="31" t="s">
        <v>11</v>
      </c>
      <c r="E5" s="9"/>
      <c r="G5" s="32" t="s">
        <v>16</v>
      </c>
      <c r="I5" s="33" t="s">
        <v>17</v>
      </c>
      <c r="J5" s="9"/>
      <c r="K5" s="33" t="s">
        <v>18</v>
      </c>
      <c r="M5" s="33" t="s">
        <v>19</v>
      </c>
      <c r="O5" s="34" t="s">
        <v>20</v>
      </c>
      <c r="P5" s="35">
        <v>1</v>
      </c>
      <c r="Q5" s="36" t="s">
        <v>21</v>
      </c>
      <c r="R5" s="36" t="s">
        <v>22</v>
      </c>
      <c r="S5" s="36" t="s">
        <v>23</v>
      </c>
      <c r="T5" s="37"/>
      <c r="U5" s="38"/>
      <c r="V5" s="39"/>
      <c r="W5" s="37">
        <v>12</v>
      </c>
      <c r="X5" s="38">
        <v>32</v>
      </c>
      <c r="Y5" s="39">
        <v>1.09</v>
      </c>
      <c r="Z5" s="38"/>
      <c r="AA5" s="38"/>
      <c r="AB5" s="40"/>
      <c r="AC5" s="35">
        <v>32</v>
      </c>
    </row>
    <row r="6" spans="1:29" ht="15">
      <c r="A6" s="41">
        <v>1</v>
      </c>
      <c r="B6" s="42" t="s">
        <v>24</v>
      </c>
      <c r="C6" s="30"/>
      <c r="D6" s="43">
        <v>28</v>
      </c>
      <c r="E6" s="9"/>
      <c r="G6" s="44">
        <v>12</v>
      </c>
      <c r="I6" s="45">
        <v>84</v>
      </c>
      <c r="J6" s="9"/>
      <c r="K6" s="45">
        <v>60</v>
      </c>
      <c r="M6" s="46">
        <f aca="true" t="shared" si="0" ref="M6:M12">I6-K6</f>
        <v>24</v>
      </c>
      <c r="O6" s="47">
        <v>11.396</v>
      </c>
      <c r="P6" s="48" t="s">
        <v>25</v>
      </c>
      <c r="Q6" s="49" t="s">
        <v>26</v>
      </c>
      <c r="R6" s="49" t="s">
        <v>27</v>
      </c>
      <c r="S6" s="49" t="s">
        <v>28</v>
      </c>
      <c r="T6" s="50">
        <v>11</v>
      </c>
      <c r="U6" s="51">
        <v>29</v>
      </c>
      <c r="V6" s="52">
        <v>2.62</v>
      </c>
      <c r="W6" s="50">
        <v>1</v>
      </c>
      <c r="X6" s="51">
        <v>3</v>
      </c>
      <c r="Y6" s="52">
        <v>1.73</v>
      </c>
      <c r="Z6" s="51"/>
      <c r="AA6" s="51"/>
      <c r="AB6" s="53"/>
      <c r="AC6" s="54">
        <v>32</v>
      </c>
    </row>
    <row r="7" spans="1:29" ht="15">
      <c r="A7" s="41">
        <v>2</v>
      </c>
      <c r="B7" s="55" t="s">
        <v>29</v>
      </c>
      <c r="C7" s="30"/>
      <c r="D7" s="56">
        <v>27</v>
      </c>
      <c r="E7" s="9"/>
      <c r="G7" s="57">
        <v>12</v>
      </c>
      <c r="I7" s="58">
        <v>80</v>
      </c>
      <c r="J7" s="9"/>
      <c r="K7" s="58">
        <v>64</v>
      </c>
      <c r="M7" s="59">
        <f t="shared" si="0"/>
        <v>16</v>
      </c>
      <c r="O7" s="60">
        <v>11.115</v>
      </c>
      <c r="P7" s="48">
        <v>3</v>
      </c>
      <c r="Q7" s="49" t="s">
        <v>30</v>
      </c>
      <c r="R7" s="49" t="s">
        <v>31</v>
      </c>
      <c r="S7" s="49" t="s">
        <v>32</v>
      </c>
      <c r="T7" s="50"/>
      <c r="U7" s="51"/>
      <c r="V7" s="52"/>
      <c r="W7" s="50">
        <v>12</v>
      </c>
      <c r="X7" s="51">
        <v>29</v>
      </c>
      <c r="Y7" s="52">
        <v>1.38</v>
      </c>
      <c r="Z7" s="51"/>
      <c r="AA7" s="51"/>
      <c r="AB7" s="51"/>
      <c r="AC7" s="54">
        <v>29</v>
      </c>
    </row>
    <row r="8" spans="1:29" ht="15">
      <c r="A8" s="41">
        <v>3</v>
      </c>
      <c r="B8" s="55" t="s">
        <v>33</v>
      </c>
      <c r="C8" s="30"/>
      <c r="D8" s="56">
        <v>27</v>
      </c>
      <c r="E8" s="9"/>
      <c r="G8" s="57">
        <v>12</v>
      </c>
      <c r="I8" s="58">
        <v>75</v>
      </c>
      <c r="J8" s="9"/>
      <c r="K8" s="58">
        <v>69</v>
      </c>
      <c r="M8" s="59">
        <f t="shared" si="0"/>
        <v>6</v>
      </c>
      <c r="O8" s="60">
        <v>10.732</v>
      </c>
      <c r="P8" s="48">
        <v>4</v>
      </c>
      <c r="Q8" s="49" t="s">
        <v>34</v>
      </c>
      <c r="R8" s="49" t="s">
        <v>35</v>
      </c>
      <c r="S8" s="49" t="s">
        <v>32</v>
      </c>
      <c r="T8" s="50"/>
      <c r="U8" s="51"/>
      <c r="V8" s="61"/>
      <c r="W8" s="50"/>
      <c r="X8" s="51"/>
      <c r="Y8" s="61"/>
      <c r="Z8" s="51">
        <v>12</v>
      </c>
      <c r="AA8" s="51">
        <v>27</v>
      </c>
      <c r="AB8" s="53">
        <v>0.326</v>
      </c>
      <c r="AC8" s="54">
        <v>27</v>
      </c>
    </row>
    <row r="9" spans="1:29" ht="15">
      <c r="A9" s="41">
        <v>4</v>
      </c>
      <c r="B9" s="55" t="s">
        <v>36</v>
      </c>
      <c r="C9" s="30"/>
      <c r="D9" s="56">
        <v>26</v>
      </c>
      <c r="E9" s="9"/>
      <c r="G9" s="57">
        <v>12</v>
      </c>
      <c r="I9" s="62">
        <v>73</v>
      </c>
      <c r="J9" s="9"/>
      <c r="K9" s="62">
        <v>71</v>
      </c>
      <c r="M9" s="59">
        <f t="shared" si="0"/>
        <v>2</v>
      </c>
      <c r="O9" s="60">
        <v>10.911</v>
      </c>
      <c r="P9" s="48">
        <v>5</v>
      </c>
      <c r="Q9" s="49" t="s">
        <v>37</v>
      </c>
      <c r="R9" s="49" t="s">
        <v>35</v>
      </c>
      <c r="S9" s="49" t="s">
        <v>38</v>
      </c>
      <c r="T9" s="50"/>
      <c r="U9" s="51"/>
      <c r="V9" s="52"/>
      <c r="W9" s="50">
        <v>1</v>
      </c>
      <c r="X9" s="51">
        <v>1</v>
      </c>
      <c r="Y9" s="52">
        <v>1.03</v>
      </c>
      <c r="Z9" s="51">
        <v>10</v>
      </c>
      <c r="AA9" s="51">
        <v>25</v>
      </c>
      <c r="AB9" s="53">
        <v>0.329</v>
      </c>
      <c r="AC9" s="54">
        <v>26</v>
      </c>
    </row>
    <row r="10" spans="1:29" ht="15">
      <c r="A10" s="41">
        <v>5</v>
      </c>
      <c r="B10" s="55" t="s">
        <v>39</v>
      </c>
      <c r="C10" s="30"/>
      <c r="D10" s="56">
        <v>22</v>
      </c>
      <c r="E10" s="9"/>
      <c r="G10" s="57">
        <v>12</v>
      </c>
      <c r="I10" s="58">
        <v>70</v>
      </c>
      <c r="J10" s="9"/>
      <c r="K10" s="58">
        <v>74</v>
      </c>
      <c r="M10" s="59">
        <f t="shared" si="0"/>
        <v>-4</v>
      </c>
      <c r="O10" s="60">
        <v>10.338</v>
      </c>
      <c r="P10" s="48" t="s">
        <v>25</v>
      </c>
      <c r="Q10" s="49" t="s">
        <v>40</v>
      </c>
      <c r="R10" s="49" t="s">
        <v>41</v>
      </c>
      <c r="S10" s="49" t="s">
        <v>42</v>
      </c>
      <c r="T10" s="63"/>
      <c r="U10" s="64"/>
      <c r="V10" s="65"/>
      <c r="W10" s="50">
        <v>7</v>
      </c>
      <c r="X10" s="51">
        <v>15</v>
      </c>
      <c r="Y10" s="52">
        <v>0.81</v>
      </c>
      <c r="Z10" s="51">
        <v>5</v>
      </c>
      <c r="AA10" s="51">
        <v>11</v>
      </c>
      <c r="AB10" s="53">
        <v>0.254</v>
      </c>
      <c r="AC10" s="48">
        <v>26</v>
      </c>
    </row>
    <row r="11" spans="1:29" ht="15">
      <c r="A11" s="41">
        <v>6</v>
      </c>
      <c r="B11" s="55" t="s">
        <v>43</v>
      </c>
      <c r="C11" s="30"/>
      <c r="D11" s="56">
        <v>20</v>
      </c>
      <c r="E11" s="9"/>
      <c r="G11" s="57">
        <v>12</v>
      </c>
      <c r="I11" s="62">
        <v>62</v>
      </c>
      <c r="J11" s="9"/>
      <c r="K11" s="62">
        <v>82</v>
      </c>
      <c r="M11" s="59">
        <f t="shared" si="0"/>
        <v>-20</v>
      </c>
      <c r="O11" s="60">
        <v>10.394</v>
      </c>
      <c r="P11" s="48" t="s">
        <v>25</v>
      </c>
      <c r="Q11" s="49" t="s">
        <v>44</v>
      </c>
      <c r="R11" s="49" t="s">
        <v>45</v>
      </c>
      <c r="S11" s="49" t="s">
        <v>46</v>
      </c>
      <c r="T11" s="50">
        <v>12</v>
      </c>
      <c r="U11" s="51">
        <v>26</v>
      </c>
      <c r="V11" s="52">
        <v>1.27</v>
      </c>
      <c r="W11" s="50"/>
      <c r="X11" s="51"/>
      <c r="Y11" s="61"/>
      <c r="Z11" s="51"/>
      <c r="AA11" s="51"/>
      <c r="AB11" s="53"/>
      <c r="AC11" s="54">
        <v>26</v>
      </c>
    </row>
    <row r="12" spans="1:29" ht="15">
      <c r="A12" s="41">
        <v>7</v>
      </c>
      <c r="B12" s="66" t="s">
        <v>47</v>
      </c>
      <c r="C12" s="30"/>
      <c r="D12" s="67">
        <v>18</v>
      </c>
      <c r="E12" s="9"/>
      <c r="G12" s="68">
        <v>12</v>
      </c>
      <c r="I12" s="69">
        <v>60</v>
      </c>
      <c r="J12" s="9"/>
      <c r="K12" s="69">
        <v>84</v>
      </c>
      <c r="M12" s="70">
        <f t="shared" si="0"/>
        <v>-24</v>
      </c>
      <c r="O12" s="71">
        <v>9.992</v>
      </c>
      <c r="P12" s="48" t="s">
        <v>25</v>
      </c>
      <c r="Q12" s="49" t="s">
        <v>48</v>
      </c>
      <c r="R12" s="49" t="s">
        <v>45</v>
      </c>
      <c r="S12" s="49" t="s">
        <v>46</v>
      </c>
      <c r="T12" s="50"/>
      <c r="U12" s="51"/>
      <c r="V12" s="61"/>
      <c r="W12" s="50"/>
      <c r="X12" s="51"/>
      <c r="Y12" s="61"/>
      <c r="Z12" s="51">
        <v>11</v>
      </c>
      <c r="AA12" s="51">
        <v>26</v>
      </c>
      <c r="AB12" s="53">
        <v>0.394</v>
      </c>
      <c r="AC12" s="48">
        <v>26</v>
      </c>
    </row>
    <row r="13" spans="1:29" ht="15">
      <c r="A13" s="41"/>
      <c r="E13" s="9"/>
      <c r="P13" s="48">
        <v>9</v>
      </c>
      <c r="Q13" s="49" t="s">
        <v>49</v>
      </c>
      <c r="R13" s="49" t="s">
        <v>35</v>
      </c>
      <c r="S13" s="49" t="s">
        <v>32</v>
      </c>
      <c r="T13" s="50">
        <v>12</v>
      </c>
      <c r="U13" s="51">
        <v>24</v>
      </c>
      <c r="V13" s="52">
        <v>1.43</v>
      </c>
      <c r="W13" s="50"/>
      <c r="X13" s="51"/>
      <c r="Y13" s="61"/>
      <c r="Z13" s="51"/>
      <c r="AA13" s="51"/>
      <c r="AB13" s="53"/>
      <c r="AC13" s="54">
        <v>24</v>
      </c>
    </row>
    <row r="14" spans="1:29" ht="15">
      <c r="A14" s="41"/>
      <c r="B14" s="30"/>
      <c r="C14" s="30"/>
      <c r="D14" s="30"/>
      <c r="E14" s="9"/>
      <c r="G14" s="30"/>
      <c r="I14" s="72">
        <f>SUM(I6:I13)</f>
        <v>504</v>
      </c>
      <c r="J14" s="73"/>
      <c r="K14" s="72">
        <f>SUM(K6:K13)</f>
        <v>504</v>
      </c>
      <c r="L14" s="72">
        <f>SUM(L6:L13)</f>
        <v>0</v>
      </c>
      <c r="M14" s="72">
        <f>SUM(M6:M13)</f>
        <v>0</v>
      </c>
      <c r="O14" s="74"/>
      <c r="P14" s="48">
        <v>10</v>
      </c>
      <c r="Q14" s="49" t="s">
        <v>50</v>
      </c>
      <c r="R14" s="49" t="s">
        <v>22</v>
      </c>
      <c r="S14" s="49" t="s">
        <v>51</v>
      </c>
      <c r="T14" s="50">
        <v>1</v>
      </c>
      <c r="U14" s="51">
        <v>1</v>
      </c>
      <c r="V14" s="52">
        <v>2.1</v>
      </c>
      <c r="W14" s="50">
        <v>10</v>
      </c>
      <c r="X14" s="51">
        <v>22</v>
      </c>
      <c r="Y14" s="52">
        <v>1.18</v>
      </c>
      <c r="Z14" s="51"/>
      <c r="AA14" s="51"/>
      <c r="AB14" s="51"/>
      <c r="AC14" s="75">
        <v>23</v>
      </c>
    </row>
    <row r="15" spans="2:29" ht="12.75">
      <c r="B15" s="30"/>
      <c r="D15" s="6"/>
      <c r="E15" s="6"/>
      <c r="G15" s="76"/>
      <c r="H15" s="51"/>
      <c r="I15" s="77"/>
      <c r="J15" s="78"/>
      <c r="O15" s="74"/>
      <c r="P15" s="48" t="s">
        <v>25</v>
      </c>
      <c r="Q15" s="79" t="s">
        <v>52</v>
      </c>
      <c r="R15" s="79" t="s">
        <v>53</v>
      </c>
      <c r="S15" s="79" t="s">
        <v>28</v>
      </c>
      <c r="T15" s="50"/>
      <c r="U15" s="51"/>
      <c r="V15" s="61"/>
      <c r="W15" s="50">
        <v>9</v>
      </c>
      <c r="X15" s="51">
        <v>19</v>
      </c>
      <c r="Y15" s="61">
        <v>0.96</v>
      </c>
      <c r="Z15" s="51">
        <v>2</v>
      </c>
      <c r="AA15" s="51">
        <v>4</v>
      </c>
      <c r="AB15" s="53">
        <v>0.269</v>
      </c>
      <c r="AC15" s="54">
        <v>23</v>
      </c>
    </row>
    <row r="16" spans="2:29" ht="12.75">
      <c r="B16" s="78"/>
      <c r="C16" s="78"/>
      <c r="D16" s="51"/>
      <c r="E16" s="51"/>
      <c r="F16" s="51"/>
      <c r="G16" s="80"/>
      <c r="H16" s="51"/>
      <c r="I16" s="53"/>
      <c r="J16" s="78"/>
      <c r="K16" s="64"/>
      <c r="O16" s="74"/>
      <c r="P16" s="48">
        <v>12</v>
      </c>
      <c r="Q16" s="49" t="s">
        <v>54</v>
      </c>
      <c r="R16" s="49" t="s">
        <v>55</v>
      </c>
      <c r="S16" s="49" t="s">
        <v>51</v>
      </c>
      <c r="T16" s="50">
        <v>11</v>
      </c>
      <c r="U16" s="51">
        <v>21</v>
      </c>
      <c r="V16" s="61">
        <v>2.07</v>
      </c>
      <c r="W16" s="50"/>
      <c r="X16" s="51"/>
      <c r="Y16" s="61"/>
      <c r="Z16" s="51"/>
      <c r="AA16" s="51"/>
      <c r="AB16" s="51"/>
      <c r="AC16" s="48">
        <v>21</v>
      </c>
    </row>
    <row r="17" spans="2:29" ht="12.75">
      <c r="B17" s="81" t="s">
        <v>56</v>
      </c>
      <c r="D17" s="6"/>
      <c r="E17" s="6"/>
      <c r="G17" s="76"/>
      <c r="H17" s="51"/>
      <c r="I17" s="77"/>
      <c r="J17" s="78"/>
      <c r="K17" s="64"/>
      <c r="O17" s="30"/>
      <c r="P17" s="48">
        <v>13</v>
      </c>
      <c r="Q17" s="49" t="s">
        <v>57</v>
      </c>
      <c r="R17" s="49" t="s">
        <v>31</v>
      </c>
      <c r="S17" s="49" t="s">
        <v>42</v>
      </c>
      <c r="T17" s="50"/>
      <c r="U17" s="51"/>
      <c r="V17" s="52"/>
      <c r="W17" s="50">
        <v>3</v>
      </c>
      <c r="X17" s="51">
        <v>5</v>
      </c>
      <c r="Y17" s="52">
        <v>0.76</v>
      </c>
      <c r="Z17" s="51">
        <v>7</v>
      </c>
      <c r="AA17" s="51">
        <v>13</v>
      </c>
      <c r="AB17" s="53">
        <v>0.279</v>
      </c>
      <c r="AC17" s="48">
        <v>18</v>
      </c>
    </row>
    <row r="18" spans="2:29" ht="12.75">
      <c r="B18" s="30"/>
      <c r="D18" s="64"/>
      <c r="E18" s="64"/>
      <c r="G18" s="76"/>
      <c r="H18" s="51"/>
      <c r="I18" s="77"/>
      <c r="J18" s="78"/>
      <c r="O18" s="82"/>
      <c r="P18" s="48" t="s">
        <v>25</v>
      </c>
      <c r="Q18" s="83" t="s">
        <v>58</v>
      </c>
      <c r="R18" s="83" t="s">
        <v>59</v>
      </c>
      <c r="S18" s="49" t="s">
        <v>28</v>
      </c>
      <c r="T18" s="50"/>
      <c r="U18" s="51"/>
      <c r="V18" s="52"/>
      <c r="W18" s="50">
        <v>2</v>
      </c>
      <c r="X18" s="51">
        <v>4</v>
      </c>
      <c r="Y18" s="61">
        <v>0.97</v>
      </c>
      <c r="Z18" s="51">
        <v>6</v>
      </c>
      <c r="AA18" s="51">
        <v>14</v>
      </c>
      <c r="AB18" s="53">
        <v>0.24</v>
      </c>
      <c r="AC18" s="54">
        <v>18</v>
      </c>
    </row>
    <row r="19" spans="2:29" ht="12.75">
      <c r="B19" s="84"/>
      <c r="C19" s="85"/>
      <c r="D19" s="86"/>
      <c r="E19" s="86"/>
      <c r="F19" s="85"/>
      <c r="G19" s="87"/>
      <c r="O19" s="82"/>
      <c r="P19" s="48" t="s">
        <v>25</v>
      </c>
      <c r="Q19" s="49" t="s">
        <v>60</v>
      </c>
      <c r="R19" s="49" t="s">
        <v>27</v>
      </c>
      <c r="S19" s="83" t="s">
        <v>61</v>
      </c>
      <c r="T19" s="50">
        <v>12</v>
      </c>
      <c r="U19" s="51">
        <v>18</v>
      </c>
      <c r="V19" s="61">
        <v>0.99</v>
      </c>
      <c r="W19" s="50"/>
      <c r="X19" s="51"/>
      <c r="Y19" s="61"/>
      <c r="Z19" s="51"/>
      <c r="AA19" s="51"/>
      <c r="AB19" s="51"/>
      <c r="AC19" s="54">
        <v>18</v>
      </c>
    </row>
    <row r="20" spans="2:29" ht="12.75">
      <c r="B20" s="88" t="s">
        <v>62</v>
      </c>
      <c r="C20" s="89"/>
      <c r="D20" s="89"/>
      <c r="E20" s="90"/>
      <c r="F20" s="91"/>
      <c r="G20" s="92" t="s">
        <v>63</v>
      </c>
      <c r="I20" s="93"/>
      <c r="J20" s="94"/>
      <c r="K20" s="94"/>
      <c r="L20" s="94"/>
      <c r="N20" s="95"/>
      <c r="P20" s="48">
        <v>16</v>
      </c>
      <c r="Q20" s="49" t="s">
        <v>64</v>
      </c>
      <c r="R20" s="49" t="s">
        <v>35</v>
      </c>
      <c r="S20" s="79" t="s">
        <v>65</v>
      </c>
      <c r="T20" s="96"/>
      <c r="U20" s="97"/>
      <c r="V20" s="98"/>
      <c r="W20" s="96"/>
      <c r="X20" s="97"/>
      <c r="Y20" s="52"/>
      <c r="Z20" s="51">
        <v>12</v>
      </c>
      <c r="AA20" s="51">
        <v>17</v>
      </c>
      <c r="AB20" s="53">
        <v>0.408</v>
      </c>
      <c r="AC20" s="48">
        <v>17</v>
      </c>
    </row>
    <row r="21" spans="1:29" ht="12.75">
      <c r="A21" s="99"/>
      <c r="B21" s="100"/>
      <c r="C21" s="101"/>
      <c r="D21" s="101"/>
      <c r="E21" s="102"/>
      <c r="F21" s="103"/>
      <c r="G21" s="104"/>
      <c r="H21" s="51"/>
      <c r="K21" s="94"/>
      <c r="L21" s="94"/>
      <c r="N21" s="95"/>
      <c r="P21" s="48" t="s">
        <v>25</v>
      </c>
      <c r="Q21" s="49" t="s">
        <v>66</v>
      </c>
      <c r="R21" s="49" t="s">
        <v>45</v>
      </c>
      <c r="S21" s="49" t="s">
        <v>67</v>
      </c>
      <c r="T21" s="50">
        <v>3</v>
      </c>
      <c r="U21" s="51">
        <v>7</v>
      </c>
      <c r="V21" s="52">
        <v>1.12</v>
      </c>
      <c r="W21" s="50">
        <v>4</v>
      </c>
      <c r="X21" s="51">
        <v>6</v>
      </c>
      <c r="Y21" s="52">
        <v>0.66</v>
      </c>
      <c r="Z21" s="51">
        <v>2</v>
      </c>
      <c r="AA21" s="51">
        <v>4</v>
      </c>
      <c r="AB21" s="53">
        <v>0.132</v>
      </c>
      <c r="AC21" s="54">
        <v>17</v>
      </c>
    </row>
    <row r="22" spans="1:29" ht="12.75">
      <c r="A22" s="99"/>
      <c r="B22" s="100" t="s">
        <v>68</v>
      </c>
      <c r="C22" s="101"/>
      <c r="D22" s="105"/>
      <c r="E22" s="106"/>
      <c r="F22" s="103"/>
      <c r="G22" s="104" t="s">
        <v>69</v>
      </c>
      <c r="H22" s="78"/>
      <c r="I22" s="94"/>
      <c r="J22" s="94"/>
      <c r="K22" s="94"/>
      <c r="M22" s="94"/>
      <c r="N22" s="94"/>
      <c r="O22" s="94"/>
      <c r="P22" s="48">
        <v>18</v>
      </c>
      <c r="Q22" s="49" t="s">
        <v>70</v>
      </c>
      <c r="R22" s="49" t="s">
        <v>53</v>
      </c>
      <c r="S22" s="49" t="s">
        <v>46</v>
      </c>
      <c r="T22" s="50"/>
      <c r="U22" s="51"/>
      <c r="V22" s="52"/>
      <c r="W22" s="50">
        <v>10</v>
      </c>
      <c r="X22" s="51">
        <v>15</v>
      </c>
      <c r="Y22" s="52">
        <v>0.64</v>
      </c>
      <c r="Z22" s="51"/>
      <c r="AA22" s="51"/>
      <c r="AB22" s="51"/>
      <c r="AC22" s="54">
        <v>15</v>
      </c>
    </row>
    <row r="23" spans="1:29" ht="12.75">
      <c r="A23" s="99"/>
      <c r="B23" s="107"/>
      <c r="C23" s="105"/>
      <c r="D23" s="105"/>
      <c r="E23" s="108"/>
      <c r="F23" s="103"/>
      <c r="G23" s="104"/>
      <c r="H23" s="51"/>
      <c r="P23" s="48" t="s">
        <v>25</v>
      </c>
      <c r="Q23" s="49" t="s">
        <v>71</v>
      </c>
      <c r="R23" s="49" t="s">
        <v>72</v>
      </c>
      <c r="S23" s="49" t="s">
        <v>67</v>
      </c>
      <c r="T23" s="50"/>
      <c r="U23" s="51"/>
      <c r="V23" s="52"/>
      <c r="W23" s="50"/>
      <c r="X23" s="51"/>
      <c r="Y23" s="61"/>
      <c r="Z23" s="51">
        <v>9</v>
      </c>
      <c r="AA23" s="51">
        <v>15</v>
      </c>
      <c r="AB23" s="53">
        <v>0.218</v>
      </c>
      <c r="AC23" s="48">
        <v>15</v>
      </c>
    </row>
    <row r="24" spans="1:29" ht="12.75">
      <c r="A24" s="99"/>
      <c r="B24" s="100" t="s">
        <v>73</v>
      </c>
      <c r="C24" s="109"/>
      <c r="D24" s="105"/>
      <c r="E24" s="108"/>
      <c r="F24" s="103"/>
      <c r="G24" s="104" t="s">
        <v>63</v>
      </c>
      <c r="H24" s="51"/>
      <c r="I24" s="93"/>
      <c r="J24" s="94"/>
      <c r="K24" s="94"/>
      <c r="L24" s="94"/>
      <c r="P24" s="48">
        <v>20</v>
      </c>
      <c r="Q24" s="49" t="s">
        <v>74</v>
      </c>
      <c r="R24" s="49" t="s">
        <v>75</v>
      </c>
      <c r="S24" s="49" t="s">
        <v>67</v>
      </c>
      <c r="T24" s="50">
        <v>2</v>
      </c>
      <c r="U24" s="51">
        <v>2</v>
      </c>
      <c r="V24" s="61">
        <v>1.09</v>
      </c>
      <c r="W24" s="50">
        <v>6</v>
      </c>
      <c r="X24" s="51">
        <v>10</v>
      </c>
      <c r="Y24" s="52">
        <v>0.61</v>
      </c>
      <c r="Z24" s="51"/>
      <c r="AA24" s="51"/>
      <c r="AB24" s="51"/>
      <c r="AC24" s="54">
        <v>12</v>
      </c>
    </row>
    <row r="25" spans="1:29" ht="12.75">
      <c r="A25" s="99"/>
      <c r="B25" s="107"/>
      <c r="C25" s="105"/>
      <c r="D25" s="105"/>
      <c r="E25" s="108"/>
      <c r="F25" s="103"/>
      <c r="G25" s="104"/>
      <c r="P25" s="48" t="s">
        <v>25</v>
      </c>
      <c r="Q25" s="49" t="s">
        <v>76</v>
      </c>
      <c r="R25" s="49" t="s">
        <v>77</v>
      </c>
      <c r="S25" s="49" t="s">
        <v>67</v>
      </c>
      <c r="T25" s="50">
        <v>4</v>
      </c>
      <c r="U25" s="51">
        <v>8</v>
      </c>
      <c r="V25" s="61">
        <v>0.96</v>
      </c>
      <c r="W25" s="50">
        <v>3</v>
      </c>
      <c r="X25" s="51">
        <v>3</v>
      </c>
      <c r="Y25" s="52">
        <v>0.6</v>
      </c>
      <c r="Z25" s="51">
        <v>1</v>
      </c>
      <c r="AA25" s="51">
        <v>1</v>
      </c>
      <c r="AB25" s="53">
        <v>0.15</v>
      </c>
      <c r="AC25" s="54">
        <v>12</v>
      </c>
    </row>
    <row r="26" spans="1:29" ht="12.75">
      <c r="A26" s="99"/>
      <c r="B26" s="110" t="s">
        <v>78</v>
      </c>
      <c r="C26" s="111"/>
      <c r="D26" s="112"/>
      <c r="E26" s="113"/>
      <c r="F26" s="103"/>
      <c r="G26" s="114"/>
      <c r="I26" s="93"/>
      <c r="J26" s="94"/>
      <c r="K26" s="94"/>
      <c r="L26" s="94"/>
      <c r="P26" s="48">
        <v>22</v>
      </c>
      <c r="Q26" s="79" t="s">
        <v>79</v>
      </c>
      <c r="R26" s="79" t="s">
        <v>53</v>
      </c>
      <c r="S26" s="83" t="s">
        <v>23</v>
      </c>
      <c r="T26" s="50">
        <v>7</v>
      </c>
      <c r="U26" s="51">
        <v>11</v>
      </c>
      <c r="V26" s="61">
        <v>1.43</v>
      </c>
      <c r="W26" s="50"/>
      <c r="X26" s="51"/>
      <c r="Y26" s="61"/>
      <c r="Z26" s="51"/>
      <c r="AA26" s="51"/>
      <c r="AB26" s="53"/>
      <c r="AC26" s="54">
        <v>11</v>
      </c>
    </row>
    <row r="27" spans="1:29" ht="12.75">
      <c r="A27" s="99"/>
      <c r="B27" s="115"/>
      <c r="C27" s="115"/>
      <c r="D27" s="115"/>
      <c r="E27" s="115"/>
      <c r="F27" s="116"/>
      <c r="G27" s="117"/>
      <c r="H27" s="118"/>
      <c r="J27" s="118"/>
      <c r="K27" s="119"/>
      <c r="L27" s="120"/>
      <c r="M27" s="121"/>
      <c r="P27" s="48">
        <v>23</v>
      </c>
      <c r="Q27" s="83" t="s">
        <v>80</v>
      </c>
      <c r="R27" s="83" t="s">
        <v>81</v>
      </c>
      <c r="S27" s="83" t="s">
        <v>23</v>
      </c>
      <c r="T27" s="50">
        <v>4</v>
      </c>
      <c r="U27" s="51">
        <v>10</v>
      </c>
      <c r="V27" s="61">
        <v>1.42</v>
      </c>
      <c r="W27" s="50"/>
      <c r="X27" s="51"/>
      <c r="Y27" s="52"/>
      <c r="Z27" s="51"/>
      <c r="AA27" s="51"/>
      <c r="AB27" s="51"/>
      <c r="AC27" s="48">
        <v>10</v>
      </c>
    </row>
    <row r="28" spans="1:29" ht="12.75">
      <c r="A28" s="99"/>
      <c r="B28" s="93" t="s">
        <v>82</v>
      </c>
      <c r="C28" s="122"/>
      <c r="D28" s="123"/>
      <c r="E28" s="123"/>
      <c r="F28" s="124"/>
      <c r="G28" s="125"/>
      <c r="H28" s="126"/>
      <c r="I28" s="93"/>
      <c r="K28" s="127"/>
      <c r="M28" s="128"/>
      <c r="P28" s="48">
        <v>24</v>
      </c>
      <c r="Q28" s="49" t="s">
        <v>83</v>
      </c>
      <c r="R28" s="49" t="s">
        <v>35</v>
      </c>
      <c r="S28" s="79" t="s">
        <v>28</v>
      </c>
      <c r="T28" s="50"/>
      <c r="U28" s="51"/>
      <c r="V28" s="61"/>
      <c r="W28" s="50"/>
      <c r="X28" s="51"/>
      <c r="Y28" s="61"/>
      <c r="Z28" s="51">
        <v>4</v>
      </c>
      <c r="AA28" s="51">
        <v>8</v>
      </c>
      <c r="AB28" s="53">
        <v>0.304</v>
      </c>
      <c r="AC28" s="48">
        <v>8</v>
      </c>
    </row>
    <row r="29" spans="1:29" ht="12.75">
      <c r="A29" s="99"/>
      <c r="B29" s="129" t="s">
        <v>84</v>
      </c>
      <c r="C29" s="78"/>
      <c r="D29" s="51"/>
      <c r="E29" s="51"/>
      <c r="F29" s="51"/>
      <c r="G29" s="130"/>
      <c r="K29" s="127"/>
      <c r="M29" s="128"/>
      <c r="N29" s="131"/>
      <c r="P29" s="48">
        <v>25</v>
      </c>
      <c r="Q29" s="49" t="s">
        <v>85</v>
      </c>
      <c r="R29" s="49" t="s">
        <v>27</v>
      </c>
      <c r="S29" s="49" t="s">
        <v>67</v>
      </c>
      <c r="T29" s="50">
        <v>3</v>
      </c>
      <c r="U29" s="51">
        <v>5</v>
      </c>
      <c r="V29" s="52">
        <v>1.1</v>
      </c>
      <c r="W29" s="50"/>
      <c r="X29" s="51"/>
      <c r="Y29" s="61"/>
      <c r="Z29" s="51"/>
      <c r="AA29" s="51"/>
      <c r="AB29" s="51"/>
      <c r="AC29" s="48">
        <v>5</v>
      </c>
    </row>
    <row r="30" spans="1:29" ht="13.5">
      <c r="A30" s="132"/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48" t="s">
        <v>25</v>
      </c>
      <c r="Q30" s="49" t="s">
        <v>86</v>
      </c>
      <c r="R30" s="49" t="s">
        <v>87</v>
      </c>
      <c r="S30" s="49" t="s">
        <v>51</v>
      </c>
      <c r="T30" s="133"/>
      <c r="U30" s="78"/>
      <c r="V30" s="134"/>
      <c r="W30" s="135">
        <v>1</v>
      </c>
      <c r="X30" s="136">
        <v>1</v>
      </c>
      <c r="Y30" s="137">
        <v>1.07</v>
      </c>
      <c r="Z30" s="136">
        <v>2</v>
      </c>
      <c r="AA30" s="136">
        <v>4</v>
      </c>
      <c r="AB30" s="64">
        <v>0.268</v>
      </c>
      <c r="AC30" s="54">
        <v>5</v>
      </c>
    </row>
    <row r="31" spans="1:29" ht="13.5">
      <c r="A31" s="132"/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48">
        <v>27</v>
      </c>
      <c r="Q31" s="79" t="s">
        <v>88</v>
      </c>
      <c r="R31" s="79" t="s">
        <v>89</v>
      </c>
      <c r="S31" s="79" t="s">
        <v>28</v>
      </c>
      <c r="T31" s="63">
        <v>1</v>
      </c>
      <c r="U31" s="64">
        <v>3</v>
      </c>
      <c r="V31" s="138">
        <v>3.52</v>
      </c>
      <c r="W31" s="50"/>
      <c r="X31" s="51"/>
      <c r="Y31" s="61"/>
      <c r="Z31" s="51"/>
      <c r="AA31" s="51"/>
      <c r="AB31" s="51"/>
      <c r="AC31" s="48">
        <v>3</v>
      </c>
    </row>
    <row r="32" spans="1:29" ht="13.5">
      <c r="A32" s="132"/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48">
        <v>28</v>
      </c>
      <c r="Q32" s="83" t="s">
        <v>90</v>
      </c>
      <c r="R32" s="83" t="s">
        <v>31</v>
      </c>
      <c r="S32" s="49" t="s">
        <v>42</v>
      </c>
      <c r="T32" s="50"/>
      <c r="U32" s="51"/>
      <c r="V32" s="61"/>
      <c r="W32" s="50">
        <v>2</v>
      </c>
      <c r="X32" s="51">
        <v>2</v>
      </c>
      <c r="Y32" s="52">
        <v>0.77</v>
      </c>
      <c r="Z32" s="51"/>
      <c r="AA32" s="51"/>
      <c r="AB32" s="53"/>
      <c r="AC32" s="54">
        <v>2</v>
      </c>
    </row>
    <row r="33" spans="1:29" ht="13.5">
      <c r="A33" s="132"/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48">
        <v>29</v>
      </c>
      <c r="Q33" s="79" t="s">
        <v>91</v>
      </c>
      <c r="R33" s="79"/>
      <c r="S33" s="49" t="s">
        <v>92</v>
      </c>
      <c r="T33" s="50"/>
      <c r="U33" s="51"/>
      <c r="V33" s="61"/>
      <c r="W33" s="50">
        <v>1</v>
      </c>
      <c r="X33" s="51">
        <v>1</v>
      </c>
      <c r="Y33" s="52">
        <v>0.62</v>
      </c>
      <c r="Z33" s="51"/>
      <c r="AA33" s="51"/>
      <c r="AB33" s="53"/>
      <c r="AC33" s="54">
        <v>1</v>
      </c>
    </row>
    <row r="34" spans="2:29" ht="12.75">
      <c r="B34" s="139"/>
      <c r="C34" s="139"/>
      <c r="D34" s="140"/>
      <c r="E34" s="6"/>
      <c r="G34" s="87"/>
      <c r="H34" s="141"/>
      <c r="I34" s="142"/>
      <c r="J34" s="78"/>
      <c r="P34" s="143" t="s">
        <v>25</v>
      </c>
      <c r="Q34" s="49" t="s">
        <v>93</v>
      </c>
      <c r="R34" s="49" t="s">
        <v>94</v>
      </c>
      <c r="S34" s="79" t="s">
        <v>46</v>
      </c>
      <c r="T34" s="50"/>
      <c r="U34" s="51"/>
      <c r="V34" s="52"/>
      <c r="W34" s="50">
        <v>1</v>
      </c>
      <c r="X34" s="51">
        <v>1</v>
      </c>
      <c r="Y34" s="61">
        <v>0.83</v>
      </c>
      <c r="Z34" s="51"/>
      <c r="AA34" s="51"/>
      <c r="AB34" s="53"/>
      <c r="AC34" s="54">
        <v>1</v>
      </c>
    </row>
    <row r="35" spans="1:29" ht="12.75">
      <c r="A35" s="99"/>
      <c r="B35" s="139"/>
      <c r="C35" s="139"/>
      <c r="D35" s="140"/>
      <c r="E35" s="6"/>
      <c r="G35" s="87"/>
      <c r="H35" s="141"/>
      <c r="I35" s="142"/>
      <c r="J35" s="78"/>
      <c r="P35" s="144" t="s">
        <v>25</v>
      </c>
      <c r="Q35" s="145" t="s">
        <v>95</v>
      </c>
      <c r="R35" s="145" t="s">
        <v>96</v>
      </c>
      <c r="S35" s="146" t="s">
        <v>46</v>
      </c>
      <c r="T35" s="147"/>
      <c r="U35" s="148"/>
      <c r="V35" s="149"/>
      <c r="W35" s="147"/>
      <c r="X35" s="148"/>
      <c r="Y35" s="149"/>
      <c r="Z35" s="150">
        <v>1</v>
      </c>
      <c r="AA35" s="150">
        <v>1</v>
      </c>
      <c r="AB35" s="150">
        <v>0.319</v>
      </c>
      <c r="AC35" s="151">
        <v>1</v>
      </c>
    </row>
  </sheetData>
  <sheetProtection selectLockedCells="1" selectUnlockedCells="1"/>
  <mergeCells count="10">
    <mergeCell ref="M1:O1"/>
    <mergeCell ref="Y1:AA1"/>
    <mergeCell ref="B3:C3"/>
    <mergeCell ref="T3:V3"/>
    <mergeCell ref="W3:Y3"/>
    <mergeCell ref="Z3:AB3"/>
    <mergeCell ref="A30:O30"/>
    <mergeCell ref="A31:O31"/>
    <mergeCell ref="A32:O32"/>
    <mergeCell ref="A33:O33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2011-08-31T23:37:58Z</dcterms:created>
  <dcterms:modified xsi:type="dcterms:W3CDTF">2011-08-31T23:40:27Z</dcterms:modified>
  <cp:category/>
  <cp:version/>
  <cp:contentType/>
  <cp:contentStatus/>
  <cp:revision>1</cp:revision>
</cp:coreProperties>
</file>